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chools Forum\2020\January 20\"/>
    </mc:Choice>
  </mc:AlternateContent>
  <bookViews>
    <workbookView xWindow="0" yWindow="0" windowWidth="28800" windowHeight="13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C47" i="1"/>
  <c r="E47" i="1"/>
  <c r="B47" i="1"/>
</calcChain>
</file>

<file path=xl/sharedStrings.xml><?xml version="1.0" encoding="utf-8"?>
<sst xmlns="http://schemas.openxmlformats.org/spreadsheetml/2006/main" count="53" uniqueCount="48">
  <si>
    <t>Red Hall Primary School</t>
  </si>
  <si>
    <t>St Teresa's RC Primary School</t>
  </si>
  <si>
    <t>Whinfield Primary School</t>
  </si>
  <si>
    <t>Harrowgate Hill Primary School</t>
  </si>
  <si>
    <t>Firthmoor Primary School</t>
  </si>
  <si>
    <t>West Park Academy</t>
  </si>
  <si>
    <t>The Rydal Academy</t>
  </si>
  <si>
    <t>Skerne Park Academy</t>
  </si>
  <si>
    <t>Northwood Primary School</t>
  </si>
  <si>
    <t>Corporation Road Community Primary School</t>
  </si>
  <si>
    <t>Abbey Junior School</t>
  </si>
  <si>
    <t>Mount Pleasant Primary School</t>
  </si>
  <si>
    <t>Gurney Pease Academy</t>
  </si>
  <si>
    <t>Springfield Academy</t>
  </si>
  <si>
    <t>Reid Street Primary School</t>
  </si>
  <si>
    <t>Abbey Infants' School</t>
  </si>
  <si>
    <t>Mowden Infant School</t>
  </si>
  <si>
    <t>Mowden Junior School</t>
  </si>
  <si>
    <t>Hurworth Primary School</t>
  </si>
  <si>
    <t>Heathfield Primary School</t>
  </si>
  <si>
    <t>St Mary's Cockerton Church of England Primary School</t>
  </si>
  <si>
    <t>Heighington Church of England Primary School</t>
  </si>
  <si>
    <t>High Coniscliffe CofE Primary School</t>
  </si>
  <si>
    <t>Bishopton Redmarshall C of E Primary School</t>
  </si>
  <si>
    <t>St John's Church of England Academy</t>
  </si>
  <si>
    <t>Holy Family RC Primary School</t>
  </si>
  <si>
    <t>St Augustine's RC Primary School</t>
  </si>
  <si>
    <t>St Bede's RC Primary School</t>
  </si>
  <si>
    <t>St. George's Church of England Academy</t>
  </si>
  <si>
    <t>Wyvern Academy</t>
  </si>
  <si>
    <t>Longfield Academy</t>
  </si>
  <si>
    <t>Hurworth School</t>
  </si>
  <si>
    <t>Haughton Academy</t>
  </si>
  <si>
    <t>Hummersknott Academy</t>
  </si>
  <si>
    <t>Carmel College</t>
  </si>
  <si>
    <t>St Aidan's Church of England Academy</t>
  </si>
  <si>
    <t>Polam Hall School</t>
  </si>
  <si>
    <t>Pupil No</t>
  </si>
  <si>
    <t>19/20</t>
  </si>
  <si>
    <t>20/21</t>
  </si>
  <si>
    <t>Budget Share</t>
  </si>
  <si>
    <t>DARLINGTON SCHOOLS FORUM</t>
  </si>
  <si>
    <t>Funding Formula Budget Shares 2020/21</t>
  </si>
  <si>
    <t>Actual</t>
  </si>
  <si>
    <t>SBS</t>
  </si>
  <si>
    <t>Proposed</t>
  </si>
  <si>
    <t>Agenda Item 5 - Appendix 1</t>
  </si>
  <si>
    <t>* Budget shares above for Harrowgate Hill Primary , Haughton Academy &amp; Springfield Primary are shown without the delegated PFI factor to allow direct comparison. Actual budget shares for these three schools will increase to reflect the delegated PFI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</si>
</sst>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pane xSplit="28320" topLeftCell="R1"/>
      <selection activeCell="K16" sqref="K16"/>
      <selection pane="topRight" activeCell="E1" sqref="E1"/>
    </sheetView>
  </sheetViews>
  <sheetFormatPr defaultRowHeight="15" x14ac:dyDescent="0.25"/>
  <cols>
    <col min="1" max="1" width="49.42578125" bestFit="1" customWidth="1"/>
    <col min="4" max="4" width="6.7109375" customWidth="1"/>
    <col min="5" max="5" width="12.7109375" style="1" bestFit="1" customWidth="1"/>
    <col min="6" max="6" width="12.7109375" bestFit="1" customWidth="1"/>
  </cols>
  <sheetData>
    <row r="1" spans="1:6" x14ac:dyDescent="0.25">
      <c r="A1" s="6" t="s">
        <v>41</v>
      </c>
      <c r="F1" s="9" t="s">
        <v>46</v>
      </c>
    </row>
    <row r="3" spans="1:6" x14ac:dyDescent="0.25">
      <c r="A3" s="7" t="s">
        <v>42</v>
      </c>
    </row>
    <row r="5" spans="1:6" x14ac:dyDescent="0.25">
      <c r="B5" s="4" t="s">
        <v>38</v>
      </c>
      <c r="C5" s="4" t="s">
        <v>39</v>
      </c>
      <c r="E5" s="4" t="s">
        <v>38</v>
      </c>
      <c r="F5" s="4" t="s">
        <v>39</v>
      </c>
    </row>
    <row r="6" spans="1:6" x14ac:dyDescent="0.25">
      <c r="B6" s="4" t="s">
        <v>44</v>
      </c>
      <c r="C6" s="4" t="s">
        <v>44</v>
      </c>
      <c r="E6" s="4" t="s">
        <v>43</v>
      </c>
      <c r="F6" s="4" t="s">
        <v>45</v>
      </c>
    </row>
    <row r="7" spans="1:6" x14ac:dyDescent="0.25">
      <c r="B7" s="4" t="s">
        <v>37</v>
      </c>
      <c r="C7" s="4" t="s">
        <v>37</v>
      </c>
      <c r="E7" s="4" t="s">
        <v>40</v>
      </c>
      <c r="F7" s="4" t="s">
        <v>40</v>
      </c>
    </row>
    <row r="9" spans="1:6" x14ac:dyDescent="0.25">
      <c r="A9" t="s">
        <v>0</v>
      </c>
      <c r="B9" s="4">
        <v>174</v>
      </c>
      <c r="C9" s="4">
        <v>178</v>
      </c>
      <c r="E9" s="1">
        <v>922137.49967999989</v>
      </c>
      <c r="F9" s="1">
        <v>955792.30791136483</v>
      </c>
    </row>
    <row r="10" spans="1:6" x14ac:dyDescent="0.25">
      <c r="A10" t="s">
        <v>2</v>
      </c>
      <c r="B10" s="4">
        <v>576</v>
      </c>
      <c r="C10" s="4">
        <v>548</v>
      </c>
      <c r="E10" s="1">
        <v>1967826.5122622645</v>
      </c>
      <c r="F10" s="1">
        <v>2098278.48</v>
      </c>
    </row>
    <row r="11" spans="1:6" x14ac:dyDescent="0.25">
      <c r="A11" t="s">
        <v>3</v>
      </c>
      <c r="B11" s="4">
        <v>571</v>
      </c>
      <c r="C11" s="4">
        <v>571</v>
      </c>
      <c r="E11" s="1">
        <v>2045990.4479598179</v>
      </c>
      <c r="F11" s="1">
        <v>2217869.46</v>
      </c>
    </row>
    <row r="12" spans="1:6" x14ac:dyDescent="0.25">
      <c r="A12" t="s">
        <v>4</v>
      </c>
      <c r="B12" s="4">
        <v>297</v>
      </c>
      <c r="C12" s="4">
        <v>286</v>
      </c>
      <c r="E12" s="1">
        <v>1331109.9881870002</v>
      </c>
      <c r="F12" s="1">
        <v>1337952.9719687852</v>
      </c>
    </row>
    <row r="13" spans="1:6" x14ac:dyDescent="0.25">
      <c r="A13" t="s">
        <v>5</v>
      </c>
      <c r="B13" s="4">
        <v>408</v>
      </c>
      <c r="C13" s="4">
        <v>400</v>
      </c>
      <c r="E13" s="1">
        <v>1425806.6906214857</v>
      </c>
      <c r="F13" s="1">
        <v>1528620.8429396718</v>
      </c>
    </row>
    <row r="14" spans="1:6" x14ac:dyDescent="0.25">
      <c r="A14" t="s">
        <v>6</v>
      </c>
      <c r="B14" s="4">
        <v>575</v>
      </c>
      <c r="C14" s="4">
        <v>573</v>
      </c>
      <c r="E14" s="1">
        <v>2328324.4100250001</v>
      </c>
      <c r="F14" s="1">
        <v>2482503.1866791979</v>
      </c>
    </row>
    <row r="15" spans="1:6" x14ac:dyDescent="0.25">
      <c r="A15" t="s">
        <v>7</v>
      </c>
      <c r="B15" s="4">
        <v>363</v>
      </c>
      <c r="C15" s="4">
        <v>333</v>
      </c>
      <c r="E15" s="1">
        <v>1578135.837081</v>
      </c>
      <c r="F15" s="1">
        <v>1508905.0487150804</v>
      </c>
    </row>
    <row r="16" spans="1:6" x14ac:dyDescent="0.25">
      <c r="A16" t="s">
        <v>8</v>
      </c>
      <c r="B16" s="4">
        <v>352</v>
      </c>
      <c r="C16" s="4">
        <v>348</v>
      </c>
      <c r="E16" s="1">
        <v>1448795.9304000002</v>
      </c>
      <c r="F16" s="1">
        <v>1516215.3523796294</v>
      </c>
    </row>
    <row r="17" spans="1:6" x14ac:dyDescent="0.25">
      <c r="A17" t="s">
        <v>9</v>
      </c>
      <c r="B17" s="4">
        <v>248</v>
      </c>
      <c r="C17" s="4">
        <v>254</v>
      </c>
      <c r="E17" s="1">
        <v>1143536.809536</v>
      </c>
      <c r="F17" s="1">
        <v>1217446.2266229778</v>
      </c>
    </row>
    <row r="18" spans="1:6" x14ac:dyDescent="0.25">
      <c r="A18" t="s">
        <v>10</v>
      </c>
      <c r="B18" s="4">
        <v>358</v>
      </c>
      <c r="C18" s="4">
        <v>363</v>
      </c>
      <c r="E18" s="1">
        <v>1201320.7944851117</v>
      </c>
      <c r="F18" s="1">
        <v>1365675.29</v>
      </c>
    </row>
    <row r="19" spans="1:6" x14ac:dyDescent="0.25">
      <c r="A19" t="s">
        <v>11</v>
      </c>
      <c r="B19" s="4">
        <v>219</v>
      </c>
      <c r="C19" s="4">
        <v>221</v>
      </c>
      <c r="E19" s="1">
        <v>1063761.5374499999</v>
      </c>
      <c r="F19" s="1">
        <v>1090041.23679081</v>
      </c>
    </row>
    <row r="20" spans="1:6" x14ac:dyDescent="0.25">
      <c r="A20" t="s">
        <v>12</v>
      </c>
      <c r="B20" s="4">
        <v>189</v>
      </c>
      <c r="C20" s="4">
        <v>197</v>
      </c>
      <c r="E20" s="1">
        <v>890349.74387100001</v>
      </c>
      <c r="F20" s="1">
        <v>937991.50201767567</v>
      </c>
    </row>
    <row r="21" spans="1:6" x14ac:dyDescent="0.25">
      <c r="A21" t="s">
        <v>13</v>
      </c>
      <c r="B21" s="4">
        <v>204</v>
      </c>
      <c r="C21" s="4">
        <v>202</v>
      </c>
      <c r="E21" s="1">
        <v>865542.54382799997</v>
      </c>
      <c r="F21" s="1">
        <v>899475.56581299333</v>
      </c>
    </row>
    <row r="22" spans="1:6" x14ac:dyDescent="0.25">
      <c r="A22" t="s">
        <v>14</v>
      </c>
      <c r="B22" s="4">
        <v>402</v>
      </c>
      <c r="C22" s="4">
        <v>394</v>
      </c>
      <c r="E22" s="1">
        <v>1507600.7844838987</v>
      </c>
      <c r="F22" s="1">
        <v>1635765.0267170414</v>
      </c>
    </row>
    <row r="23" spans="1:6" x14ac:dyDescent="0.25">
      <c r="A23" t="s">
        <v>15</v>
      </c>
      <c r="B23" s="4">
        <v>255</v>
      </c>
      <c r="C23" s="4">
        <v>253</v>
      </c>
      <c r="E23" s="1">
        <v>895494.32949500007</v>
      </c>
      <c r="F23" s="1">
        <v>951700.19</v>
      </c>
    </row>
    <row r="24" spans="1:6" x14ac:dyDescent="0.25">
      <c r="A24" t="s">
        <v>16</v>
      </c>
      <c r="B24" s="4">
        <v>245</v>
      </c>
      <c r="C24" s="4">
        <v>244</v>
      </c>
      <c r="E24" s="1">
        <v>881014.45122000005</v>
      </c>
      <c r="F24" s="1">
        <v>918435.03</v>
      </c>
    </row>
    <row r="25" spans="1:6" x14ac:dyDescent="0.25">
      <c r="A25" t="s">
        <v>17</v>
      </c>
      <c r="B25" s="4">
        <v>334</v>
      </c>
      <c r="C25" s="4">
        <v>361</v>
      </c>
      <c r="E25" s="1">
        <v>1136853.3252400002</v>
      </c>
      <c r="F25" s="1">
        <v>1358764.58</v>
      </c>
    </row>
    <row r="26" spans="1:6" x14ac:dyDescent="0.25">
      <c r="A26" t="s">
        <v>18</v>
      </c>
      <c r="B26" s="4">
        <v>221</v>
      </c>
      <c r="C26" s="4">
        <v>217</v>
      </c>
      <c r="E26" s="1">
        <v>812181.97973000002</v>
      </c>
      <c r="F26" s="1">
        <v>816953.51</v>
      </c>
    </row>
    <row r="27" spans="1:6" x14ac:dyDescent="0.25">
      <c r="A27" t="s">
        <v>19</v>
      </c>
      <c r="B27" s="4">
        <v>406</v>
      </c>
      <c r="C27" s="4">
        <v>387</v>
      </c>
      <c r="E27" s="1">
        <v>1538016.989762</v>
      </c>
      <c r="F27" s="1">
        <v>1587984.5580598188</v>
      </c>
    </row>
    <row r="28" spans="1:6" x14ac:dyDescent="0.25">
      <c r="A28" t="s">
        <v>20</v>
      </c>
      <c r="B28" s="4">
        <v>208</v>
      </c>
      <c r="C28" s="4">
        <v>196</v>
      </c>
      <c r="E28" s="1">
        <v>873725.26534400007</v>
      </c>
      <c r="F28" s="1">
        <v>843452.53383043234</v>
      </c>
    </row>
    <row r="29" spans="1:6" x14ac:dyDescent="0.25">
      <c r="A29" t="s">
        <v>21</v>
      </c>
      <c r="B29" s="4">
        <v>275</v>
      </c>
      <c r="C29" s="4">
        <v>270</v>
      </c>
      <c r="E29" s="1">
        <v>944939.19350000017</v>
      </c>
      <c r="F29" s="1">
        <v>1016930.89</v>
      </c>
    </row>
    <row r="30" spans="1:6" x14ac:dyDescent="0.25">
      <c r="A30" t="s">
        <v>22</v>
      </c>
      <c r="B30" s="4">
        <v>102</v>
      </c>
      <c r="C30" s="4">
        <v>102</v>
      </c>
      <c r="E30" s="1">
        <v>523207.59257600002</v>
      </c>
      <c r="F30" s="1">
        <v>529767.38255183992</v>
      </c>
    </row>
    <row r="31" spans="1:6" x14ac:dyDescent="0.25">
      <c r="A31" t="s">
        <v>23</v>
      </c>
      <c r="B31" s="4">
        <v>85</v>
      </c>
      <c r="C31" s="4">
        <v>68</v>
      </c>
      <c r="E31" s="1">
        <v>477243.19422499998</v>
      </c>
      <c r="F31" s="1">
        <v>415080.41997862404</v>
      </c>
    </row>
    <row r="32" spans="1:6" x14ac:dyDescent="0.25">
      <c r="A32" t="s">
        <v>24</v>
      </c>
      <c r="B32" s="4">
        <v>206</v>
      </c>
      <c r="C32" s="4">
        <v>203</v>
      </c>
      <c r="E32" s="1">
        <v>929894.51031799987</v>
      </c>
      <c r="F32" s="1">
        <v>932892.63899089582</v>
      </c>
    </row>
    <row r="33" spans="1:6" x14ac:dyDescent="0.25">
      <c r="A33" t="s">
        <v>25</v>
      </c>
      <c r="B33" s="4">
        <v>207</v>
      </c>
      <c r="C33" s="4">
        <v>198</v>
      </c>
      <c r="E33" s="1">
        <v>782459.37057800009</v>
      </c>
      <c r="F33" s="1">
        <v>787157.95295697451</v>
      </c>
    </row>
    <row r="34" spans="1:6" x14ac:dyDescent="0.25">
      <c r="A34" t="s">
        <v>26</v>
      </c>
      <c r="B34" s="4">
        <v>208</v>
      </c>
      <c r="C34" s="4">
        <v>204</v>
      </c>
      <c r="E34" s="1">
        <v>802901.6804960001</v>
      </c>
      <c r="F34" s="1">
        <v>802173.51176879229</v>
      </c>
    </row>
    <row r="35" spans="1:6" x14ac:dyDescent="0.25">
      <c r="A35" t="s">
        <v>1</v>
      </c>
      <c r="B35" s="4">
        <v>308</v>
      </c>
      <c r="C35" s="4">
        <v>307</v>
      </c>
      <c r="E35" s="1">
        <v>1169580.5294839998</v>
      </c>
      <c r="F35" s="1">
        <v>1261952.4548482057</v>
      </c>
    </row>
    <row r="36" spans="1:6" x14ac:dyDescent="0.25">
      <c r="A36" t="s">
        <v>27</v>
      </c>
      <c r="B36" s="4">
        <v>273</v>
      </c>
      <c r="C36" s="4">
        <v>280</v>
      </c>
      <c r="E36" s="1">
        <v>997609.07229200006</v>
      </c>
      <c r="F36" s="1">
        <v>1065520.8209237393</v>
      </c>
    </row>
    <row r="37" spans="1:6" x14ac:dyDescent="0.25">
      <c r="A37" t="s">
        <v>28</v>
      </c>
      <c r="B37" s="4">
        <v>340</v>
      </c>
      <c r="C37" s="4">
        <v>361</v>
      </c>
      <c r="E37" s="1">
        <v>1158383.8186600001</v>
      </c>
      <c r="F37" s="1">
        <v>1363796.79</v>
      </c>
    </row>
    <row r="38" spans="1:6" x14ac:dyDescent="0.25">
      <c r="A38" t="s">
        <v>29</v>
      </c>
      <c r="B38" s="4">
        <v>533</v>
      </c>
      <c r="C38" s="4">
        <v>504</v>
      </c>
      <c r="E38" s="1">
        <v>2959693.6784109999</v>
      </c>
      <c r="F38" s="1">
        <v>2915860.0685031908</v>
      </c>
    </row>
    <row r="39" spans="1:6" x14ac:dyDescent="0.25">
      <c r="A39" t="s">
        <v>30</v>
      </c>
      <c r="B39" s="4">
        <v>910</v>
      </c>
      <c r="C39" s="4">
        <v>896</v>
      </c>
      <c r="E39" s="1">
        <v>4705501.9369999999</v>
      </c>
      <c r="F39" s="1">
        <v>4765036.2517515188</v>
      </c>
    </row>
    <row r="40" spans="1:6" x14ac:dyDescent="0.25">
      <c r="A40" t="s">
        <v>31</v>
      </c>
      <c r="B40" s="4">
        <v>687</v>
      </c>
      <c r="C40" s="4">
        <v>670</v>
      </c>
      <c r="E40" s="1">
        <v>3434868.8582989997</v>
      </c>
      <c r="F40" s="1">
        <v>3410932.0286642825</v>
      </c>
    </row>
    <row r="41" spans="1:6" x14ac:dyDescent="0.25">
      <c r="A41" t="s">
        <v>32</v>
      </c>
      <c r="B41" s="4">
        <v>831</v>
      </c>
      <c r="C41" s="4">
        <v>791</v>
      </c>
      <c r="E41" s="1">
        <v>4571425.5527970446</v>
      </c>
      <c r="F41" s="1">
        <v>4544819.0012905765</v>
      </c>
    </row>
    <row r="42" spans="1:6" x14ac:dyDescent="0.25">
      <c r="A42" t="s">
        <v>33</v>
      </c>
      <c r="B42" s="4">
        <v>1231</v>
      </c>
      <c r="C42" s="4">
        <v>1232</v>
      </c>
      <c r="E42" s="1">
        <v>6050265.122725999</v>
      </c>
      <c r="F42" s="1">
        <v>6206633.1100000003</v>
      </c>
    </row>
    <row r="43" spans="1:6" x14ac:dyDescent="0.25">
      <c r="A43" t="s">
        <v>34</v>
      </c>
      <c r="B43" s="4">
        <v>994</v>
      </c>
      <c r="C43" s="4">
        <v>1017</v>
      </c>
      <c r="E43" s="1">
        <v>4876656.1818639999</v>
      </c>
      <c r="F43" s="1">
        <v>5134135.46</v>
      </c>
    </row>
    <row r="44" spans="1:6" x14ac:dyDescent="0.25">
      <c r="A44" t="s">
        <v>35</v>
      </c>
      <c r="B44" s="4">
        <v>430</v>
      </c>
      <c r="C44" s="4">
        <v>460</v>
      </c>
      <c r="E44" s="1">
        <v>2536288.5164402118</v>
      </c>
      <c r="F44" s="1">
        <v>2738671.7380186636</v>
      </c>
    </row>
    <row r="45" spans="1:6" x14ac:dyDescent="0.25">
      <c r="A45" t="s">
        <v>36</v>
      </c>
      <c r="B45" s="4">
        <v>707</v>
      </c>
      <c r="C45" s="4">
        <v>745</v>
      </c>
      <c r="E45" s="1">
        <v>2896025.0599063337</v>
      </c>
      <c r="F45" s="1">
        <v>3335541.460397</v>
      </c>
    </row>
    <row r="46" spans="1:6" x14ac:dyDescent="0.25">
      <c r="A46" s="2"/>
      <c r="B46" s="5"/>
      <c r="C46" s="5"/>
      <c r="D46" s="2"/>
      <c r="E46" s="3"/>
      <c r="F46" s="3"/>
    </row>
    <row r="47" spans="1:6" x14ac:dyDescent="0.25">
      <c r="B47" s="4">
        <f>SUM(B9:B46)</f>
        <v>14932</v>
      </c>
      <c r="C47" s="4">
        <f>SUM(C9:C46)</f>
        <v>14834</v>
      </c>
      <c r="E47" s="1">
        <f>SUM(E9:E46)</f>
        <v>65674469.740234174</v>
      </c>
      <c r="F47" s="1">
        <f>SUM(F9:F46)</f>
        <v>68496724.881089792</v>
      </c>
    </row>
    <row r="48" spans="1:6" x14ac:dyDescent="0.25">
      <c r="F48" s="1"/>
    </row>
    <row r="49" spans="1:6" ht="52.5" customHeight="1" x14ac:dyDescent="0.25">
      <c r="A49" s="8" t="s">
        <v>47</v>
      </c>
      <c r="B49" s="8"/>
      <c r="C49" s="8"/>
      <c r="D49" s="8"/>
      <c r="E49" s="8"/>
      <c r="F49" s="8"/>
    </row>
  </sheetData>
  <mergeCells count="1">
    <mergeCell ref="A49:F49"/>
  </mergeCells>
  <pageMargins left="0" right="0" top="0.74803149606299213" bottom="0.74803149606299213" header="0.31496062992125984" footer="0.31496062992125984"/>
  <pageSetup paperSize="9" scale="85" orientation="portrait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Xentrall Shared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Nielsen</dc:creator>
  <cp:lastModifiedBy>Brett Nielsen</cp:lastModifiedBy>
  <cp:lastPrinted>2019-12-27T08:34:48Z</cp:lastPrinted>
  <dcterms:created xsi:type="dcterms:W3CDTF">2019-12-17T15:21:06Z</dcterms:created>
  <dcterms:modified xsi:type="dcterms:W3CDTF">2019-12-27T08:34:49Z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Brett.Nielsen@darlington.gov.uk</vt:lpwstr>
  </property>
  <property fmtid="{D5CDD505-2E9C-101B-9397-08002B2CF9AE}" pid="5" name="MSIP_Label_b0959cb5-d6fa-43bd-af65-dd08ea55ea38_SetDate">
    <vt:lpwstr>2019-12-17T15:34:27.4601901Z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ebde4020-6a7d-4dfa-8280-c32414f2d934</vt:lpwstr>
  </property>
  <property fmtid="{D5CDD505-2E9C-101B-9397-08002B2CF9AE}" pid="9" name="MSIP_Label_b0959cb5-d6fa-43bd-af65-dd08ea55ea38_Extended_MSFT_Method">
    <vt:lpwstr>Manual</vt:lpwstr>
  </property>
  <property fmtid="{D5CDD505-2E9C-101B-9397-08002B2CF9AE}" pid="10" name="Sensitivity">
    <vt:lpwstr>OFFICIAL</vt:lpwstr>
  </property>
</Properties>
</file>